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" i="1"/>
  <c r="S7"/>
  <c r="Q7"/>
  <c r="N7"/>
</calcChain>
</file>

<file path=xl/sharedStrings.xml><?xml version="1.0" encoding="utf-8"?>
<sst xmlns="http://schemas.openxmlformats.org/spreadsheetml/2006/main" count="26" uniqueCount="26">
  <si>
    <t>CONTRACT</t>
  </si>
  <si>
    <t>FURNIZOR</t>
  </si>
  <si>
    <t>IAN</t>
  </si>
  <si>
    <t>FEB</t>
  </si>
  <si>
    <t>MART</t>
  </si>
  <si>
    <t>TRIM I</t>
  </si>
  <si>
    <t>APR</t>
  </si>
  <si>
    <t>MAI</t>
  </si>
  <si>
    <t>IUN</t>
  </si>
  <si>
    <t>TRIM II</t>
  </si>
  <si>
    <t>IUL</t>
  </si>
  <si>
    <t>AUG</t>
  </si>
  <si>
    <t>SEPT</t>
  </si>
  <si>
    <t>TRIM III</t>
  </si>
  <si>
    <t>OCT</t>
  </si>
  <si>
    <t>NOV</t>
  </si>
  <si>
    <t>DEC</t>
  </si>
  <si>
    <t>TRIM IV</t>
  </si>
  <si>
    <t>S0141/2023</t>
  </si>
  <si>
    <t>INMCAB PROF DR BRATILA</t>
  </si>
  <si>
    <t>S0762/2023</t>
  </si>
  <si>
    <t>ANIMA SPECIALITY MEDICAL</t>
  </si>
  <si>
    <t>S0786/2023</t>
  </si>
  <si>
    <t xml:space="preserve">CMI  CRACIUN RUXANDA CATALINA </t>
  </si>
  <si>
    <t>TOTAL GENERAL</t>
  </si>
  <si>
    <t>TOTAL AN 2025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</si>
</sst>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(* #,##0.00_);_(* \(#,##0.00\);_(* &quot;-&quot;??_);_(@_)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4" fontId="0" fillId="0" borderId="1" xfId="0" applyNumberFormat="1" applyBorder="1"/>
    <xf numFmtId="9" fontId="2" fillId="0" borderId="1" xfId="3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  <xf numFmtId="9" fontId="4" fillId="0" borderId="1" xfId="3" applyFont="1" applyFill="1" applyBorder="1" applyAlignment="1">
      <alignment horizontal="left"/>
    </xf>
    <xf numFmtId="9" fontId="4" fillId="4" borderId="1" xfId="3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" fontId="0" fillId="0" borderId="0" xfId="0" applyNumberFormat="1"/>
    <xf numFmtId="4" fontId="5" fillId="0" borderId="0" xfId="0" applyNumberFormat="1" applyFont="1"/>
    <xf numFmtId="4" fontId="6" fillId="0" borderId="0" xfId="0" applyNumberFormat="1" applyFont="1"/>
    <xf numFmtId="0" fontId="7" fillId="0" borderId="0" xfId="0" applyFont="1"/>
  </cellXfs>
  <cellStyles count="5">
    <cellStyle name="Comma 2" xfId="2"/>
    <cellStyle name="Comma 3" xfId="4"/>
    <cellStyle name="Normal" xfId="0" builtinId="0"/>
    <cellStyle name="Normal 2" xfId="1"/>
    <cellStyle name="Percent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U11"/>
  <sheetViews>
    <sheetView tabSelected="1" topLeftCell="D1" workbookViewId="0">
      <selection activeCell="N15" sqref="N15"/>
    </sheetView>
  </sheetViews>
  <sheetFormatPr defaultRowHeight="15"/>
  <cols>
    <col min="3" max="3" width="10.5703125" bestFit="1" customWidth="1"/>
    <col min="4" max="4" width="33" bestFit="1" customWidth="1"/>
    <col min="5" max="13" width="10.140625" bestFit="1" customWidth="1"/>
    <col min="14" max="14" width="18.28515625" customWidth="1"/>
    <col min="15" max="20" width="10.140625" bestFit="1" customWidth="1"/>
  </cols>
  <sheetData>
    <row r="3" spans="2:21">
      <c r="B3" s="1"/>
      <c r="C3" s="12" t="s">
        <v>0</v>
      </c>
      <c r="D3" s="13" t="s">
        <v>1</v>
      </c>
      <c r="E3" s="13" t="s">
        <v>2</v>
      </c>
      <c r="F3" s="13" t="s">
        <v>3</v>
      </c>
      <c r="G3" s="13" t="s">
        <v>4</v>
      </c>
      <c r="H3" s="7" t="s">
        <v>5</v>
      </c>
      <c r="I3" s="13" t="s">
        <v>6</v>
      </c>
      <c r="J3" s="13" t="s">
        <v>7</v>
      </c>
      <c r="K3" s="13" t="s">
        <v>8</v>
      </c>
      <c r="L3" s="7" t="s">
        <v>9</v>
      </c>
      <c r="M3" s="13" t="s">
        <v>10</v>
      </c>
      <c r="N3" s="13" t="s">
        <v>11</v>
      </c>
      <c r="O3" s="13" t="s">
        <v>12</v>
      </c>
      <c r="P3" s="7" t="s">
        <v>13</v>
      </c>
      <c r="Q3" s="13" t="s">
        <v>14</v>
      </c>
      <c r="R3" s="13" t="s">
        <v>15</v>
      </c>
      <c r="S3" s="13" t="s">
        <v>16</v>
      </c>
      <c r="T3" s="7" t="s">
        <v>17</v>
      </c>
      <c r="U3" s="1"/>
    </row>
    <row r="4" spans="2:21">
      <c r="B4" s="1"/>
      <c r="C4" s="5" t="s">
        <v>18</v>
      </c>
      <c r="D4" s="3" t="s">
        <v>19</v>
      </c>
      <c r="E4" s="4">
        <v>122992.13</v>
      </c>
      <c r="F4" s="4">
        <v>127366.85</v>
      </c>
      <c r="G4" s="4">
        <v>120086.06</v>
      </c>
      <c r="H4" s="8">
        <v>370445.04000000004</v>
      </c>
      <c r="I4" s="4">
        <v>138288.01999999999</v>
      </c>
      <c r="J4" s="4">
        <v>138279.43</v>
      </c>
      <c r="K4" s="2">
        <v>138286.66</v>
      </c>
      <c r="L4" s="8">
        <v>414854.11</v>
      </c>
      <c r="M4" s="17">
        <v>138289.26999999999</v>
      </c>
      <c r="N4" s="17">
        <v>131009.1</v>
      </c>
      <c r="O4" s="17">
        <v>131007.8</v>
      </c>
      <c r="P4" s="8">
        <v>400306.17</v>
      </c>
      <c r="Q4" s="17">
        <v>131010.6</v>
      </c>
      <c r="R4" s="17">
        <v>152841.78</v>
      </c>
      <c r="S4" s="19">
        <v>124946.14</v>
      </c>
      <c r="T4" s="8">
        <v>408798.52</v>
      </c>
      <c r="U4" s="1"/>
    </row>
    <row r="5" spans="2:21">
      <c r="B5" s="1"/>
      <c r="C5" s="6" t="s">
        <v>20</v>
      </c>
      <c r="D5" s="3" t="s">
        <v>21</v>
      </c>
      <c r="E5" s="4">
        <v>13679.18</v>
      </c>
      <c r="F5" s="4">
        <v>14155.34</v>
      </c>
      <c r="G5" s="4">
        <v>13342.9</v>
      </c>
      <c r="H5" s="8">
        <v>41177.42</v>
      </c>
      <c r="I5" s="4">
        <v>15365.34</v>
      </c>
      <c r="J5" s="4">
        <v>15364.38</v>
      </c>
      <c r="K5" s="2">
        <v>15365.34</v>
      </c>
      <c r="L5" s="8">
        <v>46095.06</v>
      </c>
      <c r="M5" s="17">
        <v>15364.29</v>
      </c>
      <c r="N5" s="17">
        <v>14556.36</v>
      </c>
      <c r="O5" s="17">
        <v>14556.88</v>
      </c>
      <c r="P5" s="8">
        <v>44476.53</v>
      </c>
      <c r="Q5" s="17">
        <v>14555.77</v>
      </c>
      <c r="R5" s="17">
        <v>16983.29</v>
      </c>
      <c r="S5" s="19">
        <v>13882.79</v>
      </c>
      <c r="T5" s="8">
        <v>45421.850000000006</v>
      </c>
      <c r="U5" s="1"/>
    </row>
    <row r="6" spans="2:21">
      <c r="B6" s="1"/>
      <c r="C6" s="6" t="s">
        <v>22</v>
      </c>
      <c r="D6" s="3" t="s">
        <v>23</v>
      </c>
      <c r="E6" s="4">
        <v>20498.689999999999</v>
      </c>
      <c r="F6" s="4">
        <v>21227.81</v>
      </c>
      <c r="G6" s="4">
        <v>20021.04</v>
      </c>
      <c r="H6" s="8">
        <v>61747.54</v>
      </c>
      <c r="I6" s="4">
        <v>23046.639999999999</v>
      </c>
      <c r="J6" s="4">
        <v>23056.19</v>
      </c>
      <c r="K6" s="2">
        <v>23048</v>
      </c>
      <c r="L6" s="8">
        <v>69150.83</v>
      </c>
      <c r="M6" s="17">
        <v>23046.44</v>
      </c>
      <c r="N6" s="18">
        <v>21834.54</v>
      </c>
      <c r="O6" s="18">
        <v>21835.32</v>
      </c>
      <c r="P6" s="8">
        <v>66716.299999999988</v>
      </c>
      <c r="Q6" s="18">
        <v>21833.63</v>
      </c>
      <c r="R6" s="18">
        <v>25474.93</v>
      </c>
      <c r="S6" s="19">
        <v>20824.189999999999</v>
      </c>
      <c r="T6" s="8">
        <v>68132.75</v>
      </c>
      <c r="U6" s="1"/>
    </row>
    <row r="7" spans="2:21">
      <c r="B7" s="1"/>
      <c r="C7" s="1"/>
      <c r="D7" s="10" t="s">
        <v>24</v>
      </c>
      <c r="E7" s="2">
        <v>157170</v>
      </c>
      <c r="F7" s="2">
        <v>162750</v>
      </c>
      <c r="G7" s="2">
        <v>153450</v>
      </c>
      <c r="H7" s="9">
        <v>473370</v>
      </c>
      <c r="I7" s="2">
        <v>176700</v>
      </c>
      <c r="J7" s="2">
        <v>176700</v>
      </c>
      <c r="K7" s="2">
        <v>176700</v>
      </c>
      <c r="L7" s="9">
        <v>530100</v>
      </c>
      <c r="M7" s="2">
        <v>176700</v>
      </c>
      <c r="N7" s="2">
        <f>SUM(N4:N6)</f>
        <v>167400.00000000003</v>
      </c>
      <c r="O7" s="2">
        <v>167400</v>
      </c>
      <c r="P7" s="8">
        <v>511499</v>
      </c>
      <c r="Q7" s="2">
        <f>SUM(Q4:Q6)</f>
        <v>167400</v>
      </c>
      <c r="R7" s="2">
        <v>195300</v>
      </c>
      <c r="S7" s="2">
        <f>SUM(S4:S6)</f>
        <v>159653.12</v>
      </c>
      <c r="T7" s="9">
        <v>522353.12</v>
      </c>
      <c r="U7" s="1"/>
    </row>
    <row r="8" spans="2:21">
      <c r="B8" s="1"/>
      <c r="C8" s="1"/>
      <c r="D8" s="11" t="s">
        <v>25</v>
      </c>
      <c r="E8" s="14">
        <f>SUM(H7+L7+P7+T7)</f>
        <v>2037322.12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"/>
    </row>
    <row r="11" spans="2:21">
      <c r="N11" s="16"/>
    </row>
  </sheetData>
  <mergeCells count="1">
    <mergeCell ref="E8:T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rodica.nicolae</dc:creator>
  <cp:lastModifiedBy>mara.minea</cp:lastModifiedBy>
  <dcterms:created xsi:type="dcterms:W3CDTF">2025-06-05T10:37:30Z</dcterms:created>
  <dcterms:modified xsi:type="dcterms:W3CDTF">2025-12-08T13:00:54Z</dcterms:modified>
</cp:coreProperties>
</file>